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485" windowWidth="8040" windowHeight="3150" activeTab="0"/>
  </bookViews>
  <sheets>
    <sheet name="LEA " sheetId="1" r:id="rId1"/>
    <sheet name="State N or D " sheetId="2" r:id="rId2"/>
  </sheets>
  <definedNames>
    <definedName name="_xlnm.Print_Area" localSheetId="0">'LEA '!$A$1:$I$79</definedName>
    <definedName name="_xlnm.Print_Titles" localSheetId="0">'LEA '!$1:$7</definedName>
  </definedNames>
  <calcPr fullCalcOnLoad="1"/>
</workbook>
</file>

<file path=xl/sharedStrings.xml><?xml version="1.0" encoding="utf-8"?>
<sst xmlns="http://schemas.openxmlformats.org/spreadsheetml/2006/main" count="237" uniqueCount="100">
  <si>
    <t xml:space="preserve">Number of neglected or delinquent children ages 5 - 17, inclusive in local institutions by LEA  </t>
  </si>
  <si>
    <t>NAME OF STATE: FLORIDA</t>
  </si>
  <si>
    <t>Neglected</t>
  </si>
  <si>
    <t>Delinquent</t>
  </si>
  <si>
    <t xml:space="preserve">Name of </t>
  </si>
  <si>
    <t>Caseload Count for</t>
  </si>
  <si>
    <t>LEA Code</t>
  </si>
  <si>
    <t>Local Educational Agency (LEA)</t>
  </si>
  <si>
    <t>Code</t>
  </si>
  <si>
    <t>Total</t>
  </si>
  <si>
    <t>FL</t>
  </si>
  <si>
    <t>State</t>
  </si>
  <si>
    <t xml:space="preserve">PART II--Number of children under 21 years enrolled in a regular program of instruction in State-Operated or supported </t>
  </si>
  <si>
    <t>institutions for neglected or delinquent children, community day programs for neglected or delinquent children, or adult correctional</t>
  </si>
  <si>
    <t>institutions.  Enrollments must be adjusted to reflect the relative length of the State Agency's annual program.</t>
  </si>
  <si>
    <t>Enrollment</t>
  </si>
  <si>
    <t>Name of State Agency</t>
  </si>
  <si>
    <t>In a Regular Program of Instruction</t>
  </si>
  <si>
    <t>(Adjusted to Reflect the Relative</t>
  </si>
  <si>
    <t xml:space="preserve">Length of the State Agency's </t>
  </si>
  <si>
    <t>Annual Educational Program)</t>
  </si>
  <si>
    <t>Total for the State</t>
  </si>
  <si>
    <t>Department of Corrections</t>
  </si>
  <si>
    <t xml:space="preserve">Dozier School </t>
  </si>
  <si>
    <t>Dozier II</t>
  </si>
  <si>
    <t>Undistributed</t>
  </si>
  <si>
    <t>PART D SUBPART 2</t>
  </si>
  <si>
    <t>STATE TOTAL</t>
  </si>
  <si>
    <t>Washington County Program/Eckerd</t>
  </si>
  <si>
    <t>Revised</t>
  </si>
  <si>
    <t>Okeechobee Boys School</t>
  </si>
  <si>
    <t>October 2014</t>
  </si>
  <si>
    <t>Alachua County School District</t>
  </si>
  <si>
    <t>Baker County School District</t>
  </si>
  <si>
    <t>Bay County School District</t>
  </si>
  <si>
    <t>Bradford County School District</t>
  </si>
  <si>
    <t>Brevard County School District</t>
  </si>
  <si>
    <t>Broward County School District</t>
  </si>
  <si>
    <t>Calhoun County School District</t>
  </si>
  <si>
    <t>Charlotte County School District</t>
  </si>
  <si>
    <t>Citrus County School District</t>
  </si>
  <si>
    <t>Clay County School District</t>
  </si>
  <si>
    <t>Collier County School District</t>
  </si>
  <si>
    <t>Columbia County School District</t>
  </si>
  <si>
    <t>Dade County School District</t>
  </si>
  <si>
    <t>DeSoto County School District</t>
  </si>
  <si>
    <t>Dixie County School District</t>
  </si>
  <si>
    <t>Duval County School District</t>
  </si>
  <si>
    <t>Escambia County School District</t>
  </si>
  <si>
    <t>Flagler County School District</t>
  </si>
  <si>
    <t>Franklin County School District</t>
  </si>
  <si>
    <t>Gadsden County School District</t>
  </si>
  <si>
    <t>Gilchrist County School District</t>
  </si>
  <si>
    <t>Glades County School District</t>
  </si>
  <si>
    <t>Gulf County School District</t>
  </si>
  <si>
    <t>Hamilton County School District</t>
  </si>
  <si>
    <t>Hardee County School District</t>
  </si>
  <si>
    <t>Hendry County School District</t>
  </si>
  <si>
    <t>Hernando County School District</t>
  </si>
  <si>
    <t>Highlands County School District</t>
  </si>
  <si>
    <t>Hillsborough County School District</t>
  </si>
  <si>
    <t>Holmes County School District</t>
  </si>
  <si>
    <t>Indian River County School District</t>
  </si>
  <si>
    <t>Jackson County School District</t>
  </si>
  <si>
    <t>Jefferson County School District</t>
  </si>
  <si>
    <t>Lafayette County School District</t>
  </si>
  <si>
    <t>Lake County School District</t>
  </si>
  <si>
    <t>Lee County School District</t>
  </si>
  <si>
    <t>Leon County School District</t>
  </si>
  <si>
    <t>Levy County School District</t>
  </si>
  <si>
    <t>Liberty County School District</t>
  </si>
  <si>
    <t>Madison County School District</t>
  </si>
  <si>
    <t>Manatee County School District</t>
  </si>
  <si>
    <t>Marion County School District</t>
  </si>
  <si>
    <t>Martin County School District</t>
  </si>
  <si>
    <t>Monroe County School District</t>
  </si>
  <si>
    <t>Nassau County School District</t>
  </si>
  <si>
    <t>Okaloosa County School District</t>
  </si>
  <si>
    <t>Okeechobee County School District</t>
  </si>
  <si>
    <t>Orange County School District</t>
  </si>
  <si>
    <t>Osceola County School District</t>
  </si>
  <si>
    <t>Palm Beach County School District</t>
  </si>
  <si>
    <t>Pasco County School District</t>
  </si>
  <si>
    <t>Pinellas County School District</t>
  </si>
  <si>
    <t>Polk County School District</t>
  </si>
  <si>
    <t>Putnam County School District</t>
  </si>
  <si>
    <t>Santa Rosa County School District</t>
  </si>
  <si>
    <t>Sarasota County School District</t>
  </si>
  <si>
    <t>Seminole County School District</t>
  </si>
  <si>
    <t>St. Johns County School District</t>
  </si>
  <si>
    <t>St. Lucie County School District</t>
  </si>
  <si>
    <t>Sumter County School District</t>
  </si>
  <si>
    <t>Suwannee County School District</t>
  </si>
  <si>
    <t>Taylor County School District</t>
  </si>
  <si>
    <t>Union County School District</t>
  </si>
  <si>
    <t>Volusia County School District</t>
  </si>
  <si>
    <t>Wakulla County School District</t>
  </si>
  <si>
    <t>Walton County School District</t>
  </si>
  <si>
    <t>Washington County School District</t>
  </si>
  <si>
    <t>October 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</si>
</sst>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00"/>
    <numFmt numFmtId="175" formatCode="0.0"/>
    <numFmt numFmtId="176" formatCode="0.000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3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1" fillId="0" borderId="10" xfId="0" applyFont="1" applyBorder="1" applyAlignment="1" applyProtection="1">
      <alignment/>
      <protection/>
    </xf>
    <xf numFmtId="173" fontId="1" fillId="0" borderId="11" xfId="0" applyFont="1" applyBorder="1" applyAlignment="1" applyProtection="1">
      <alignment/>
      <protection/>
    </xf>
    <xf numFmtId="173" fontId="1" fillId="0" borderId="11" xfId="0" applyFont="1" applyBorder="1" applyAlignment="1" applyProtection="1">
      <alignment horizontal="center"/>
      <protection/>
    </xf>
    <xf numFmtId="173" fontId="1" fillId="0" borderId="12" xfId="0" applyFont="1" applyBorder="1" applyAlignment="1" applyProtection="1">
      <alignment horizontal="center"/>
      <protection/>
    </xf>
    <xf numFmtId="173" fontId="0" fillId="0" borderId="10" xfId="0" applyBorder="1" applyAlignment="1">
      <alignment/>
    </xf>
    <xf numFmtId="173" fontId="0" fillId="0" borderId="11" xfId="0" applyBorder="1" applyAlignment="1">
      <alignment/>
    </xf>
    <xf numFmtId="173" fontId="0" fillId="0" borderId="13" xfId="0" applyBorder="1" applyAlignment="1">
      <alignment/>
    </xf>
    <xf numFmtId="173" fontId="0" fillId="0" borderId="14" xfId="0" applyBorder="1" applyAlignment="1">
      <alignment/>
    </xf>
    <xf numFmtId="173" fontId="0" fillId="0" borderId="15" xfId="0" applyBorder="1" applyAlignment="1">
      <alignment/>
    </xf>
    <xf numFmtId="173" fontId="0" fillId="0" borderId="16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Alignment="1" applyProtection="1">
      <alignment horizontal="center"/>
      <protection/>
    </xf>
    <xf numFmtId="3" fontId="0" fillId="0" borderId="12" xfId="0" applyNumberForma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1" fillId="0" borderId="17" xfId="0" applyNumberFormat="1" applyFont="1" applyBorder="1" applyAlignment="1" applyProtection="1">
      <alignment horizontal="center"/>
      <protection/>
    </xf>
    <xf numFmtId="3" fontId="1" fillId="0" borderId="18" xfId="0" applyNumberFormat="1" applyFont="1" applyBorder="1" applyAlignment="1" applyProtection="1">
      <alignment horizontal="center"/>
      <protection/>
    </xf>
    <xf numFmtId="3" fontId="1" fillId="0" borderId="19" xfId="0" applyNumberFormat="1" applyFont="1" applyBorder="1" applyAlignment="1" applyProtection="1" quotePrefix="1">
      <alignment horizontal="center"/>
      <protection/>
    </xf>
    <xf numFmtId="0" fontId="0" fillId="0" borderId="11" xfId="0" applyNumberFormat="1" applyFont="1" applyBorder="1" applyAlignment="1" quotePrefix="1">
      <alignment/>
    </xf>
    <xf numFmtId="173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73" fontId="0" fillId="0" borderId="20" xfId="0" applyBorder="1" applyAlignment="1">
      <alignment/>
    </xf>
    <xf numFmtId="3" fontId="2" fillId="0" borderId="10" xfId="0" applyNumberFormat="1" applyFont="1" applyBorder="1" applyAlignment="1" applyProtection="1">
      <alignment horizontal="center"/>
      <protection/>
    </xf>
    <xf numFmtId="173" fontId="0" fillId="0" borderId="12" xfId="0" applyBorder="1" applyAlignment="1">
      <alignment/>
    </xf>
    <xf numFmtId="173" fontId="4" fillId="0" borderId="16" xfId="0" applyFont="1" applyBorder="1" applyAlignment="1">
      <alignment/>
    </xf>
    <xf numFmtId="173" fontId="0" fillId="0" borderId="12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0" fillId="0" borderId="21" xfId="57" applyBorder="1">
      <alignment/>
      <protection/>
    </xf>
    <xf numFmtId="0" fontId="0" fillId="0" borderId="20" xfId="57" applyBorder="1">
      <alignment/>
      <protection/>
    </xf>
    <xf numFmtId="0" fontId="0" fillId="0" borderId="20" xfId="57" applyBorder="1" applyAlignment="1">
      <alignment horizontal="center"/>
      <protection/>
    </xf>
    <xf numFmtId="0" fontId="0" fillId="0" borderId="20" xfId="57" applyFont="1" applyBorder="1">
      <alignment/>
      <protection/>
    </xf>
    <xf numFmtId="0" fontId="0" fillId="0" borderId="20" xfId="57" applyFont="1" applyBorder="1" applyAlignment="1">
      <alignment horizontal="center"/>
      <protection/>
    </xf>
    <xf numFmtId="0" fontId="0" fillId="0" borderId="22" xfId="57" applyBorder="1">
      <alignment/>
      <protection/>
    </xf>
    <xf numFmtId="0" fontId="0" fillId="0" borderId="22" xfId="57" applyFont="1" applyBorder="1" applyAlignment="1">
      <alignment horizontal="center"/>
      <protection/>
    </xf>
    <xf numFmtId="0" fontId="0" fillId="0" borderId="23" xfId="57" applyBorder="1">
      <alignment/>
      <protection/>
    </xf>
    <xf numFmtId="0" fontId="0" fillId="0" borderId="24" xfId="57" applyFont="1" applyBorder="1">
      <alignment/>
      <protection/>
    </xf>
    <xf numFmtId="0" fontId="0" fillId="0" borderId="25" xfId="57" applyBorder="1">
      <alignment/>
      <protection/>
    </xf>
    <xf numFmtId="0" fontId="0" fillId="0" borderId="20" xfId="57" applyFont="1" applyBorder="1" applyAlignment="1">
      <alignment horizontal="right"/>
      <protection/>
    </xf>
    <xf numFmtId="4" fontId="0" fillId="0" borderId="20" xfId="57" applyNumberFormat="1" applyBorder="1">
      <alignment/>
      <protection/>
    </xf>
    <xf numFmtId="4" fontId="0" fillId="0" borderId="22" xfId="57" applyNumberFormat="1" applyBorder="1">
      <alignment/>
      <protection/>
    </xf>
    <xf numFmtId="4" fontId="0" fillId="0" borderId="21" xfId="57" applyNumberFormat="1" applyBorder="1">
      <alignment/>
      <protection/>
    </xf>
    <xf numFmtId="4" fontId="0" fillId="0" borderId="20" xfId="57" applyNumberFormat="1" applyFont="1" applyBorder="1">
      <alignment/>
      <protection/>
    </xf>
    <xf numFmtId="4" fontId="0" fillId="0" borderId="20" xfId="0" applyNumberFormat="1" applyFont="1" applyBorder="1" applyAlignment="1">
      <alignment/>
    </xf>
    <xf numFmtId="0" fontId="0" fillId="0" borderId="21" xfId="57" applyFont="1" applyBorder="1" applyAlignment="1">
      <alignment horizontal="center"/>
      <protection/>
    </xf>
    <xf numFmtId="3" fontId="0" fillId="0" borderId="11" xfId="0" applyNumberFormat="1" applyFont="1" applyBorder="1" applyAlignment="1">
      <alignment/>
    </xf>
    <xf numFmtId="0" fontId="0" fillId="0" borderId="22" xfId="57" applyFont="1" applyBorder="1">
      <alignment/>
      <protection/>
    </xf>
    <xf numFmtId="2" fontId="0" fillId="0" borderId="22" xfId="57" applyNumberForma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145" zoomScaleNormal="145" zoomScalePageLayoutView="0" workbookViewId="0" topLeftCell="D1">
      <selection activeCell="I79" sqref="I79"/>
    </sheetView>
  </sheetViews>
  <sheetFormatPr defaultColWidth="9.140625" defaultRowHeight="12.75"/>
  <cols>
    <col min="1" max="1" width="5.7109375" style="0" customWidth="1"/>
    <col min="4" max="4" width="36.7109375" style="0" customWidth="1"/>
    <col min="5" max="8" width="18.57421875" style="0" bestFit="1" customWidth="1"/>
    <col min="9" max="9" width="12.7109375" style="0" bestFit="1" customWidth="1"/>
  </cols>
  <sheetData>
    <row r="1" spans="1:9" ht="12.75">
      <c r="A1" s="1" t="s">
        <v>0</v>
      </c>
      <c r="B1" s="1"/>
      <c r="C1" s="1"/>
      <c r="D1" s="1"/>
      <c r="E1" s="16"/>
      <c r="F1" s="16"/>
      <c r="G1" s="16"/>
      <c r="H1" s="16"/>
      <c r="I1" s="2"/>
    </row>
    <row r="2" spans="1:9" ht="12.75">
      <c r="A2" s="1"/>
      <c r="B2" s="1"/>
      <c r="C2" s="1"/>
      <c r="D2" s="1"/>
      <c r="E2" s="16"/>
      <c r="F2" s="16"/>
      <c r="G2" s="16"/>
      <c r="H2" s="16"/>
      <c r="I2" s="2"/>
    </row>
    <row r="3" spans="1:9" ht="12.75">
      <c r="A3" s="1" t="s">
        <v>1</v>
      </c>
      <c r="B3" s="1"/>
      <c r="C3" s="1"/>
      <c r="D3" s="1"/>
      <c r="E3" s="14"/>
      <c r="F3" s="14"/>
      <c r="G3" s="14"/>
      <c r="H3" s="14"/>
      <c r="I3" s="2"/>
    </row>
    <row r="4" spans="1:9" ht="12.75">
      <c r="A4" s="2"/>
      <c r="B4" s="2"/>
      <c r="C4" s="2"/>
      <c r="D4" s="2"/>
      <c r="E4" s="14"/>
      <c r="F4" s="14"/>
      <c r="G4" s="14"/>
      <c r="H4" s="14"/>
      <c r="I4" s="14"/>
    </row>
    <row r="5" spans="1:9" ht="12.75">
      <c r="A5" s="3"/>
      <c r="B5" s="3"/>
      <c r="C5" s="3"/>
      <c r="D5" s="3"/>
      <c r="E5" s="17" t="s">
        <v>2</v>
      </c>
      <c r="F5" s="17" t="s">
        <v>2</v>
      </c>
      <c r="G5" s="17" t="s">
        <v>3</v>
      </c>
      <c r="H5" s="17" t="s">
        <v>3</v>
      </c>
      <c r="I5" s="17"/>
    </row>
    <row r="6" spans="1:9" ht="12.75">
      <c r="A6" s="4"/>
      <c r="B6" s="5" t="s">
        <v>11</v>
      </c>
      <c r="C6" s="2"/>
      <c r="D6" s="5" t="s">
        <v>4</v>
      </c>
      <c r="E6" s="18" t="s">
        <v>5</v>
      </c>
      <c r="F6" s="18" t="s">
        <v>5</v>
      </c>
      <c r="G6" s="18" t="s">
        <v>5</v>
      </c>
      <c r="H6" s="18" t="s">
        <v>5</v>
      </c>
      <c r="I6" s="18" t="s">
        <v>9</v>
      </c>
    </row>
    <row r="7" spans="1:9" ht="12.75">
      <c r="A7" s="6" t="s">
        <v>11</v>
      </c>
      <c r="B7" s="6" t="s">
        <v>8</v>
      </c>
      <c r="C7" s="6" t="s">
        <v>6</v>
      </c>
      <c r="D7" s="6" t="s">
        <v>7</v>
      </c>
      <c r="E7" s="19" t="s">
        <v>99</v>
      </c>
      <c r="F7" s="19" t="s">
        <v>31</v>
      </c>
      <c r="G7" s="19" t="s">
        <v>99</v>
      </c>
      <c r="H7" s="19" t="s">
        <v>31</v>
      </c>
      <c r="I7" s="19" t="s">
        <v>99</v>
      </c>
    </row>
    <row r="8" spans="1:9" ht="12.75">
      <c r="A8" s="7"/>
      <c r="B8" s="7"/>
      <c r="C8" s="7"/>
      <c r="D8" s="7"/>
      <c r="E8" s="13"/>
      <c r="F8" s="13"/>
      <c r="G8" s="13"/>
      <c r="H8" s="13"/>
      <c r="I8" s="24"/>
    </row>
    <row r="9" spans="1:9" ht="12.75">
      <c r="A9" s="8" t="s">
        <v>10</v>
      </c>
      <c r="B9" s="8">
        <v>12</v>
      </c>
      <c r="C9" s="20">
        <v>1200030</v>
      </c>
      <c r="D9" s="21" t="s">
        <v>32</v>
      </c>
      <c r="E9" s="49">
        <v>0</v>
      </c>
      <c r="F9" s="49">
        <v>0</v>
      </c>
      <c r="G9" s="28">
        <v>84</v>
      </c>
      <c r="H9" s="28">
        <v>124</v>
      </c>
      <c r="I9" s="22">
        <f>SUM(E9,G9)</f>
        <v>84</v>
      </c>
    </row>
    <row r="10" spans="1:9" ht="12.75">
      <c r="A10" s="8" t="s">
        <v>10</v>
      </c>
      <c r="B10" s="8">
        <v>12</v>
      </c>
      <c r="C10" s="20">
        <v>1200060</v>
      </c>
      <c r="D10" s="21" t="s">
        <v>33</v>
      </c>
      <c r="E10" s="49">
        <v>0</v>
      </c>
      <c r="F10" s="49">
        <v>0</v>
      </c>
      <c r="G10" s="28">
        <v>0</v>
      </c>
      <c r="H10" s="28">
        <v>0</v>
      </c>
      <c r="I10" s="22">
        <f aca="true" t="shared" si="0" ref="I10:I73">SUM(E10,G10)</f>
        <v>0</v>
      </c>
    </row>
    <row r="11" spans="1:9" ht="12.75">
      <c r="A11" s="8" t="s">
        <v>10</v>
      </c>
      <c r="B11" s="8">
        <v>12</v>
      </c>
      <c r="C11" s="20">
        <v>1200090</v>
      </c>
      <c r="D11" s="21" t="s">
        <v>34</v>
      </c>
      <c r="E11" s="49">
        <v>0</v>
      </c>
      <c r="F11" s="49">
        <v>56</v>
      </c>
      <c r="G11" s="28">
        <v>82</v>
      </c>
      <c r="H11" s="28">
        <v>76</v>
      </c>
      <c r="I11" s="22">
        <f t="shared" si="0"/>
        <v>82</v>
      </c>
    </row>
    <row r="12" spans="1:9" ht="12.75">
      <c r="A12" s="8" t="s">
        <v>10</v>
      </c>
      <c r="B12" s="8">
        <v>12</v>
      </c>
      <c r="C12" s="20">
        <v>1200120</v>
      </c>
      <c r="D12" s="21" t="s">
        <v>35</v>
      </c>
      <c r="E12" s="49">
        <v>0</v>
      </c>
      <c r="F12" s="49">
        <v>0</v>
      </c>
      <c r="G12" s="28">
        <v>0</v>
      </c>
      <c r="H12" s="28">
        <v>0</v>
      </c>
      <c r="I12" s="22">
        <f t="shared" si="0"/>
        <v>0</v>
      </c>
    </row>
    <row r="13" spans="1:9" ht="12.75">
      <c r="A13" s="8" t="s">
        <v>10</v>
      </c>
      <c r="B13" s="8">
        <v>12</v>
      </c>
      <c r="C13" s="20">
        <v>1200150</v>
      </c>
      <c r="D13" s="21" t="s">
        <v>36</v>
      </c>
      <c r="E13" s="49">
        <v>0</v>
      </c>
      <c r="F13" s="49">
        <v>10</v>
      </c>
      <c r="G13" s="28">
        <v>224</v>
      </c>
      <c r="H13" s="28">
        <v>217</v>
      </c>
      <c r="I13" s="22">
        <f t="shared" si="0"/>
        <v>224</v>
      </c>
    </row>
    <row r="14" spans="1:9" ht="12.75">
      <c r="A14" s="8" t="s">
        <v>10</v>
      </c>
      <c r="B14" s="8">
        <v>12</v>
      </c>
      <c r="C14" s="20">
        <v>1200180</v>
      </c>
      <c r="D14" s="21" t="s">
        <v>37</v>
      </c>
      <c r="E14" s="49">
        <v>67</v>
      </c>
      <c r="F14" s="49">
        <v>151</v>
      </c>
      <c r="G14" s="28">
        <v>458</v>
      </c>
      <c r="H14" s="28">
        <v>477</v>
      </c>
      <c r="I14" s="22">
        <f t="shared" si="0"/>
        <v>525</v>
      </c>
    </row>
    <row r="15" spans="1:9" ht="12.75">
      <c r="A15" s="8" t="s">
        <v>10</v>
      </c>
      <c r="B15" s="8">
        <v>12</v>
      </c>
      <c r="C15" s="20">
        <v>1200210</v>
      </c>
      <c r="D15" s="21" t="s">
        <v>38</v>
      </c>
      <c r="E15" s="49">
        <v>0</v>
      </c>
      <c r="F15" s="49">
        <v>0</v>
      </c>
      <c r="G15" s="28">
        <v>0</v>
      </c>
      <c r="H15" s="28">
        <v>0</v>
      </c>
      <c r="I15" s="22">
        <f t="shared" si="0"/>
        <v>0</v>
      </c>
    </row>
    <row r="16" spans="1:9" ht="12.75">
      <c r="A16" s="8" t="s">
        <v>10</v>
      </c>
      <c r="B16" s="8">
        <v>12</v>
      </c>
      <c r="C16" s="20">
        <v>1200240</v>
      </c>
      <c r="D16" s="21" t="s">
        <v>39</v>
      </c>
      <c r="E16" s="49">
        <v>0</v>
      </c>
      <c r="F16" s="49">
        <v>0</v>
      </c>
      <c r="G16" s="28">
        <v>0</v>
      </c>
      <c r="H16" s="28">
        <v>0</v>
      </c>
      <c r="I16" s="22">
        <f t="shared" si="0"/>
        <v>0</v>
      </c>
    </row>
    <row r="17" spans="1:9" ht="12.75">
      <c r="A17" s="8" t="s">
        <v>10</v>
      </c>
      <c r="B17" s="8">
        <v>12</v>
      </c>
      <c r="C17" s="20">
        <v>1200270</v>
      </c>
      <c r="D17" s="21" t="s">
        <v>40</v>
      </c>
      <c r="E17" s="49">
        <v>0</v>
      </c>
      <c r="F17" s="49">
        <v>0</v>
      </c>
      <c r="G17" s="28">
        <v>70</v>
      </c>
      <c r="H17" s="28">
        <v>62</v>
      </c>
      <c r="I17" s="22">
        <f t="shared" si="0"/>
        <v>70</v>
      </c>
    </row>
    <row r="18" spans="1:9" ht="12.75">
      <c r="A18" s="8" t="s">
        <v>10</v>
      </c>
      <c r="B18" s="8">
        <v>12</v>
      </c>
      <c r="C18" s="20">
        <v>1200300</v>
      </c>
      <c r="D18" s="21" t="s">
        <v>41</v>
      </c>
      <c r="E18" s="49">
        <v>0</v>
      </c>
      <c r="F18" s="49">
        <v>0</v>
      </c>
      <c r="G18" s="28">
        <v>0</v>
      </c>
      <c r="H18" s="28">
        <v>0</v>
      </c>
      <c r="I18" s="22">
        <f t="shared" si="0"/>
        <v>0</v>
      </c>
    </row>
    <row r="19" spans="1:9" ht="12.75">
      <c r="A19" s="8" t="s">
        <v>10</v>
      </c>
      <c r="B19" s="8">
        <v>12</v>
      </c>
      <c r="C19" s="20">
        <v>1200330</v>
      </c>
      <c r="D19" s="21" t="s">
        <v>42</v>
      </c>
      <c r="E19" s="49">
        <v>36</v>
      </c>
      <c r="F19" s="49">
        <v>30</v>
      </c>
      <c r="G19" s="28">
        <v>152</v>
      </c>
      <c r="H19" s="28">
        <v>134</v>
      </c>
      <c r="I19" s="22">
        <f t="shared" si="0"/>
        <v>188</v>
      </c>
    </row>
    <row r="20" spans="1:9" ht="12.75">
      <c r="A20" s="8" t="s">
        <v>10</v>
      </c>
      <c r="B20" s="8">
        <v>12</v>
      </c>
      <c r="C20" s="20">
        <v>1200360</v>
      </c>
      <c r="D20" s="21" t="s">
        <v>43</v>
      </c>
      <c r="E20" s="49">
        <v>0</v>
      </c>
      <c r="F20" s="49">
        <v>0</v>
      </c>
      <c r="G20" s="28">
        <v>0</v>
      </c>
      <c r="H20" s="28">
        <v>0</v>
      </c>
      <c r="I20" s="22">
        <f t="shared" si="0"/>
        <v>0</v>
      </c>
    </row>
    <row r="21" spans="1:9" ht="12.75">
      <c r="A21" s="8" t="s">
        <v>10</v>
      </c>
      <c r="B21" s="8">
        <v>12</v>
      </c>
      <c r="C21" s="20">
        <v>1200390</v>
      </c>
      <c r="D21" s="21" t="s">
        <v>44</v>
      </c>
      <c r="E21" s="49">
        <v>0</v>
      </c>
      <c r="F21" s="49">
        <v>183</v>
      </c>
      <c r="G21" s="28">
        <v>312</v>
      </c>
      <c r="H21" s="28">
        <v>337</v>
      </c>
      <c r="I21" s="22">
        <f t="shared" si="0"/>
        <v>312</v>
      </c>
    </row>
    <row r="22" spans="1:9" ht="12.75">
      <c r="A22" s="8" t="s">
        <v>10</v>
      </c>
      <c r="B22" s="8">
        <v>12</v>
      </c>
      <c r="C22" s="20">
        <v>1200420</v>
      </c>
      <c r="D22" s="21" t="s">
        <v>45</v>
      </c>
      <c r="E22" s="49">
        <v>0</v>
      </c>
      <c r="F22" s="49">
        <v>0</v>
      </c>
      <c r="G22" s="28">
        <v>27</v>
      </c>
      <c r="H22" s="28">
        <v>30</v>
      </c>
      <c r="I22" s="22">
        <f t="shared" si="0"/>
        <v>27</v>
      </c>
    </row>
    <row r="23" spans="1:9" ht="12.75">
      <c r="A23" s="8" t="s">
        <v>10</v>
      </c>
      <c r="B23" s="8">
        <v>12</v>
      </c>
      <c r="C23" s="20">
        <v>1200450</v>
      </c>
      <c r="D23" s="21" t="s">
        <v>46</v>
      </c>
      <c r="E23" s="49">
        <v>0</v>
      </c>
      <c r="F23" s="49">
        <v>0</v>
      </c>
      <c r="G23" s="28">
        <v>0</v>
      </c>
      <c r="H23" s="28">
        <v>0</v>
      </c>
      <c r="I23" s="22">
        <f t="shared" si="0"/>
        <v>0</v>
      </c>
    </row>
    <row r="24" spans="1:9" ht="12.75">
      <c r="A24" s="8" t="s">
        <v>10</v>
      </c>
      <c r="B24" s="8">
        <v>12</v>
      </c>
      <c r="C24" s="20">
        <v>1200480</v>
      </c>
      <c r="D24" s="21" t="s">
        <v>47</v>
      </c>
      <c r="E24" s="49">
        <v>0</v>
      </c>
      <c r="F24" s="49">
        <v>72</v>
      </c>
      <c r="G24" s="28">
        <v>281</v>
      </c>
      <c r="H24" s="28">
        <v>255</v>
      </c>
      <c r="I24" s="22">
        <f t="shared" si="0"/>
        <v>281</v>
      </c>
    </row>
    <row r="25" spans="1:9" ht="12.75">
      <c r="A25" s="8" t="s">
        <v>10</v>
      </c>
      <c r="B25" s="8">
        <v>12</v>
      </c>
      <c r="C25" s="20">
        <v>1200510</v>
      </c>
      <c r="D25" s="21" t="s">
        <v>48</v>
      </c>
      <c r="E25" s="49">
        <v>0</v>
      </c>
      <c r="F25" s="49">
        <v>24</v>
      </c>
      <c r="G25" s="28">
        <v>155</v>
      </c>
      <c r="H25" s="28">
        <v>164</v>
      </c>
      <c r="I25" s="22">
        <f t="shared" si="0"/>
        <v>155</v>
      </c>
    </row>
    <row r="26" spans="1:9" ht="12.75">
      <c r="A26" s="8" t="s">
        <v>10</v>
      </c>
      <c r="B26" s="8">
        <v>12</v>
      </c>
      <c r="C26" s="20">
        <v>1200540</v>
      </c>
      <c r="D26" s="21" t="s">
        <v>49</v>
      </c>
      <c r="E26" s="49">
        <v>0</v>
      </c>
      <c r="F26" s="49">
        <v>0</v>
      </c>
      <c r="G26" s="28">
        <v>0</v>
      </c>
      <c r="H26" s="28">
        <v>0</v>
      </c>
      <c r="I26" s="22">
        <f t="shared" si="0"/>
        <v>0</v>
      </c>
    </row>
    <row r="27" spans="1:9" ht="12.75">
      <c r="A27" s="8" t="s">
        <v>10</v>
      </c>
      <c r="B27" s="8">
        <v>12</v>
      </c>
      <c r="C27" s="20">
        <v>1200570</v>
      </c>
      <c r="D27" s="21" t="s">
        <v>50</v>
      </c>
      <c r="E27" s="49">
        <v>0</v>
      </c>
      <c r="F27" s="49">
        <v>0</v>
      </c>
      <c r="G27" s="28">
        <v>0</v>
      </c>
      <c r="H27" s="28">
        <v>0</v>
      </c>
      <c r="I27" s="22">
        <f t="shared" si="0"/>
        <v>0</v>
      </c>
    </row>
    <row r="28" spans="1:9" ht="12.75">
      <c r="A28" s="8" t="s">
        <v>10</v>
      </c>
      <c r="B28" s="8">
        <v>12</v>
      </c>
      <c r="C28" s="20">
        <v>1200600</v>
      </c>
      <c r="D28" s="21" t="s">
        <v>51</v>
      </c>
      <c r="E28" s="49">
        <v>0</v>
      </c>
      <c r="F28" s="49">
        <v>0</v>
      </c>
      <c r="G28" s="28">
        <v>0</v>
      </c>
      <c r="H28" s="28">
        <v>0</v>
      </c>
      <c r="I28" s="22">
        <f t="shared" si="0"/>
        <v>0</v>
      </c>
    </row>
    <row r="29" spans="1:9" ht="12.75">
      <c r="A29" s="8" t="s">
        <v>10</v>
      </c>
      <c r="B29" s="8">
        <v>12</v>
      </c>
      <c r="C29" s="20">
        <v>1200630</v>
      </c>
      <c r="D29" s="21" t="s">
        <v>52</v>
      </c>
      <c r="E29" s="49">
        <v>0</v>
      </c>
      <c r="F29" s="49">
        <v>0</v>
      </c>
      <c r="G29" s="28">
        <v>0</v>
      </c>
      <c r="H29" s="28">
        <v>0</v>
      </c>
      <c r="I29" s="22">
        <f t="shared" si="0"/>
        <v>0</v>
      </c>
    </row>
    <row r="30" spans="1:9" ht="12.75">
      <c r="A30" s="8" t="s">
        <v>10</v>
      </c>
      <c r="B30" s="8">
        <v>12</v>
      </c>
      <c r="C30" s="20">
        <v>1200660</v>
      </c>
      <c r="D30" s="21" t="s">
        <v>53</v>
      </c>
      <c r="E30" s="49">
        <v>0</v>
      </c>
      <c r="F30" s="49">
        <v>0</v>
      </c>
      <c r="G30" s="28">
        <v>0</v>
      </c>
      <c r="H30" s="28">
        <v>0</v>
      </c>
      <c r="I30" s="22">
        <f t="shared" si="0"/>
        <v>0</v>
      </c>
    </row>
    <row r="31" spans="1:9" ht="12.75">
      <c r="A31" s="8" t="s">
        <v>10</v>
      </c>
      <c r="B31" s="8">
        <v>12</v>
      </c>
      <c r="C31" s="20">
        <v>1200690</v>
      </c>
      <c r="D31" s="21" t="s">
        <v>54</v>
      </c>
      <c r="E31" s="49">
        <v>0</v>
      </c>
      <c r="F31" s="49">
        <v>0</v>
      </c>
      <c r="G31" s="28">
        <v>0</v>
      </c>
      <c r="H31" s="28">
        <v>0</v>
      </c>
      <c r="I31" s="22">
        <f t="shared" si="0"/>
        <v>0</v>
      </c>
    </row>
    <row r="32" spans="1:9" ht="12.75">
      <c r="A32" s="8" t="s">
        <v>10</v>
      </c>
      <c r="B32" s="8">
        <v>12</v>
      </c>
      <c r="C32" s="20">
        <v>1200720</v>
      </c>
      <c r="D32" s="21" t="s">
        <v>55</v>
      </c>
      <c r="E32" s="49">
        <v>0</v>
      </c>
      <c r="F32" s="49">
        <v>0</v>
      </c>
      <c r="G32" s="28">
        <v>0</v>
      </c>
      <c r="H32" s="28">
        <v>0</v>
      </c>
      <c r="I32" s="22">
        <f t="shared" si="0"/>
        <v>0</v>
      </c>
    </row>
    <row r="33" spans="1:9" ht="12.75">
      <c r="A33" s="8" t="s">
        <v>10</v>
      </c>
      <c r="B33" s="8">
        <v>12</v>
      </c>
      <c r="C33" s="20">
        <v>1200750</v>
      </c>
      <c r="D33" s="21" t="s">
        <v>56</v>
      </c>
      <c r="E33" s="49">
        <v>0</v>
      </c>
      <c r="F33" s="49">
        <v>0</v>
      </c>
      <c r="G33" s="28">
        <v>0</v>
      </c>
      <c r="H33" s="28">
        <v>0</v>
      </c>
      <c r="I33" s="22">
        <f t="shared" si="0"/>
        <v>0</v>
      </c>
    </row>
    <row r="34" spans="1:9" ht="12.75">
      <c r="A34" s="8" t="s">
        <v>10</v>
      </c>
      <c r="B34" s="8">
        <v>12</v>
      </c>
      <c r="C34" s="20">
        <v>1200780</v>
      </c>
      <c r="D34" s="21" t="s">
        <v>57</v>
      </c>
      <c r="E34" s="49">
        <v>0</v>
      </c>
      <c r="F34" s="49">
        <v>0</v>
      </c>
      <c r="G34" s="28">
        <v>0</v>
      </c>
      <c r="H34" s="28">
        <v>0</v>
      </c>
      <c r="I34" s="22">
        <f t="shared" si="0"/>
        <v>0</v>
      </c>
    </row>
    <row r="35" spans="1:9" ht="12.75">
      <c r="A35" s="8" t="s">
        <v>10</v>
      </c>
      <c r="B35" s="8">
        <v>12</v>
      </c>
      <c r="C35" s="20">
        <v>1200810</v>
      </c>
      <c r="D35" s="21" t="s">
        <v>58</v>
      </c>
      <c r="E35" s="49">
        <v>0</v>
      </c>
      <c r="F35" s="49">
        <v>0</v>
      </c>
      <c r="G35" s="28">
        <v>0</v>
      </c>
      <c r="H35" s="28">
        <v>0</v>
      </c>
      <c r="I35" s="22">
        <f t="shared" si="0"/>
        <v>0</v>
      </c>
    </row>
    <row r="36" spans="1:9" ht="12.75">
      <c r="A36" s="8" t="s">
        <v>10</v>
      </c>
      <c r="B36" s="8">
        <v>12</v>
      </c>
      <c r="C36" s="20">
        <v>1200840</v>
      </c>
      <c r="D36" s="21" t="s">
        <v>59</v>
      </c>
      <c r="E36" s="49">
        <v>1</v>
      </c>
      <c r="F36" s="49">
        <v>3</v>
      </c>
      <c r="G36" s="28">
        <v>0</v>
      </c>
      <c r="H36" s="28">
        <v>6</v>
      </c>
      <c r="I36" s="22">
        <f t="shared" si="0"/>
        <v>1</v>
      </c>
    </row>
    <row r="37" spans="1:9" ht="12.75">
      <c r="A37" s="8" t="s">
        <v>10</v>
      </c>
      <c r="B37" s="8">
        <v>12</v>
      </c>
      <c r="C37" s="20">
        <v>1200870</v>
      </c>
      <c r="D37" s="21" t="s">
        <v>60</v>
      </c>
      <c r="E37" s="49">
        <v>0</v>
      </c>
      <c r="F37" s="49">
        <v>214</v>
      </c>
      <c r="G37" s="28">
        <v>532</v>
      </c>
      <c r="H37" s="28">
        <v>905</v>
      </c>
      <c r="I37" s="22">
        <f t="shared" si="0"/>
        <v>532</v>
      </c>
    </row>
    <row r="38" spans="1:9" ht="12.75">
      <c r="A38" s="8" t="s">
        <v>10</v>
      </c>
      <c r="B38" s="8">
        <v>12</v>
      </c>
      <c r="C38" s="20">
        <v>1200900</v>
      </c>
      <c r="D38" s="21" t="s">
        <v>61</v>
      </c>
      <c r="E38" s="49">
        <v>0</v>
      </c>
      <c r="F38" s="49">
        <v>0</v>
      </c>
      <c r="G38" s="28">
        <v>0</v>
      </c>
      <c r="H38" s="28">
        <v>0</v>
      </c>
      <c r="I38" s="22">
        <f t="shared" si="0"/>
        <v>0</v>
      </c>
    </row>
    <row r="39" spans="1:9" ht="12.75">
      <c r="A39" s="8" t="s">
        <v>10</v>
      </c>
      <c r="B39" s="8">
        <v>12</v>
      </c>
      <c r="C39" s="20">
        <v>1200930</v>
      </c>
      <c r="D39" s="21" t="s">
        <v>62</v>
      </c>
      <c r="E39" s="49">
        <v>0</v>
      </c>
      <c r="F39" s="49">
        <v>0</v>
      </c>
      <c r="G39" s="28">
        <v>0</v>
      </c>
      <c r="H39" s="28">
        <v>0</v>
      </c>
      <c r="I39" s="22">
        <f t="shared" si="0"/>
        <v>0</v>
      </c>
    </row>
    <row r="40" spans="1:9" ht="12.75">
      <c r="A40" s="8" t="s">
        <v>10</v>
      </c>
      <c r="B40" s="8">
        <v>12</v>
      </c>
      <c r="C40" s="20">
        <v>1200960</v>
      </c>
      <c r="D40" s="21" t="s">
        <v>63</v>
      </c>
      <c r="E40" s="49">
        <v>0</v>
      </c>
      <c r="F40" s="49">
        <v>0</v>
      </c>
      <c r="G40" s="28">
        <v>29</v>
      </c>
      <c r="H40" s="28">
        <v>25</v>
      </c>
      <c r="I40" s="22">
        <f t="shared" si="0"/>
        <v>29</v>
      </c>
    </row>
    <row r="41" spans="1:9" ht="12.75">
      <c r="A41" s="8" t="s">
        <v>10</v>
      </c>
      <c r="B41" s="8">
        <v>12</v>
      </c>
      <c r="C41" s="20">
        <v>1200990</v>
      </c>
      <c r="D41" s="21" t="s">
        <v>64</v>
      </c>
      <c r="E41" s="49">
        <v>0</v>
      </c>
      <c r="F41" s="49">
        <v>0</v>
      </c>
      <c r="G41" s="28">
        <v>0</v>
      </c>
      <c r="H41" s="28">
        <v>0</v>
      </c>
      <c r="I41" s="22">
        <f t="shared" si="0"/>
        <v>0</v>
      </c>
    </row>
    <row r="42" spans="1:9" ht="12.75">
      <c r="A42" s="8" t="s">
        <v>10</v>
      </c>
      <c r="B42" s="8">
        <v>12</v>
      </c>
      <c r="C42" s="20">
        <v>1201020</v>
      </c>
      <c r="D42" s="21" t="s">
        <v>65</v>
      </c>
      <c r="E42" s="49">
        <v>0</v>
      </c>
      <c r="F42" s="49">
        <v>0</v>
      </c>
      <c r="G42" s="28">
        <v>0</v>
      </c>
      <c r="H42" s="28">
        <v>0</v>
      </c>
      <c r="I42" s="22">
        <f t="shared" si="0"/>
        <v>0</v>
      </c>
    </row>
    <row r="43" spans="1:9" ht="12.75">
      <c r="A43" s="8" t="s">
        <v>10</v>
      </c>
      <c r="B43" s="8">
        <v>12</v>
      </c>
      <c r="C43" s="20">
        <v>1201050</v>
      </c>
      <c r="D43" s="21" t="s">
        <v>66</v>
      </c>
      <c r="E43" s="49">
        <v>0</v>
      </c>
      <c r="F43" s="49">
        <v>19</v>
      </c>
      <c r="G43" s="28">
        <v>12</v>
      </c>
      <c r="H43" s="28">
        <v>8</v>
      </c>
      <c r="I43" s="22">
        <f t="shared" si="0"/>
        <v>12</v>
      </c>
    </row>
    <row r="44" spans="1:9" ht="12.75">
      <c r="A44" s="8" t="s">
        <v>10</v>
      </c>
      <c r="B44" s="8">
        <v>12</v>
      </c>
      <c r="C44" s="20">
        <v>1201080</v>
      </c>
      <c r="D44" s="21" t="s">
        <v>67</v>
      </c>
      <c r="E44" s="49">
        <v>0</v>
      </c>
      <c r="F44" s="49">
        <v>0</v>
      </c>
      <c r="G44" s="28">
        <v>148</v>
      </c>
      <c r="H44" s="28">
        <v>180</v>
      </c>
      <c r="I44" s="22">
        <f t="shared" si="0"/>
        <v>148</v>
      </c>
    </row>
    <row r="45" spans="1:9" ht="12.75">
      <c r="A45" s="8" t="s">
        <v>10</v>
      </c>
      <c r="B45" s="8">
        <v>12</v>
      </c>
      <c r="C45" s="20">
        <v>1201110</v>
      </c>
      <c r="D45" s="21" t="s">
        <v>68</v>
      </c>
      <c r="E45" s="49">
        <v>60</v>
      </c>
      <c r="F45" s="49">
        <v>89</v>
      </c>
      <c r="G45" s="28">
        <v>72</v>
      </c>
      <c r="H45" s="28">
        <v>111</v>
      </c>
      <c r="I45" s="22">
        <f t="shared" si="0"/>
        <v>132</v>
      </c>
    </row>
    <row r="46" spans="1:9" ht="12.75">
      <c r="A46" s="8" t="s">
        <v>10</v>
      </c>
      <c r="B46" s="8">
        <v>12</v>
      </c>
      <c r="C46" s="20">
        <v>1201140</v>
      </c>
      <c r="D46" s="21" t="s">
        <v>69</v>
      </c>
      <c r="E46" s="49">
        <v>0</v>
      </c>
      <c r="F46" s="49">
        <v>0</v>
      </c>
      <c r="G46" s="28">
        <v>0</v>
      </c>
      <c r="H46" s="28">
        <v>0</v>
      </c>
      <c r="I46" s="22">
        <f t="shared" si="0"/>
        <v>0</v>
      </c>
    </row>
    <row r="47" spans="1:9" ht="12.75">
      <c r="A47" s="8" t="s">
        <v>10</v>
      </c>
      <c r="B47" s="8">
        <v>12</v>
      </c>
      <c r="C47" s="20">
        <v>1201170</v>
      </c>
      <c r="D47" s="21" t="s">
        <v>70</v>
      </c>
      <c r="E47" s="49">
        <v>0</v>
      </c>
      <c r="F47" s="49">
        <v>0</v>
      </c>
      <c r="G47" s="28">
        <v>82</v>
      </c>
      <c r="H47" s="28">
        <v>79</v>
      </c>
      <c r="I47" s="22">
        <f t="shared" si="0"/>
        <v>82</v>
      </c>
    </row>
    <row r="48" spans="1:9" ht="12.75">
      <c r="A48" s="8" t="s">
        <v>10</v>
      </c>
      <c r="B48" s="8">
        <v>12</v>
      </c>
      <c r="C48" s="20">
        <v>1201200</v>
      </c>
      <c r="D48" s="21" t="s">
        <v>71</v>
      </c>
      <c r="E48" s="49">
        <v>0</v>
      </c>
      <c r="F48" s="49">
        <v>0</v>
      </c>
      <c r="G48" s="28">
        <v>53</v>
      </c>
      <c r="H48" s="28">
        <v>68</v>
      </c>
      <c r="I48" s="22">
        <f t="shared" si="0"/>
        <v>53</v>
      </c>
    </row>
    <row r="49" spans="1:9" ht="12.75">
      <c r="A49" s="8" t="s">
        <v>10</v>
      </c>
      <c r="B49" s="8">
        <v>12</v>
      </c>
      <c r="C49" s="20">
        <v>1201230</v>
      </c>
      <c r="D49" s="21" t="s">
        <v>72</v>
      </c>
      <c r="E49" s="49">
        <v>0</v>
      </c>
      <c r="F49" s="49">
        <v>0</v>
      </c>
      <c r="G49" s="28">
        <v>167</v>
      </c>
      <c r="H49" s="28">
        <v>196</v>
      </c>
      <c r="I49" s="22">
        <f t="shared" si="0"/>
        <v>167</v>
      </c>
    </row>
    <row r="50" spans="1:9" ht="12.75">
      <c r="A50" s="8" t="s">
        <v>10</v>
      </c>
      <c r="B50" s="8">
        <v>12</v>
      </c>
      <c r="C50" s="20">
        <v>1201260</v>
      </c>
      <c r="D50" s="21" t="s">
        <v>73</v>
      </c>
      <c r="E50" s="49">
        <v>0</v>
      </c>
      <c r="F50" s="49">
        <v>0</v>
      </c>
      <c r="G50" s="28">
        <v>159</v>
      </c>
      <c r="H50" s="28">
        <v>143</v>
      </c>
      <c r="I50" s="22">
        <f t="shared" si="0"/>
        <v>159</v>
      </c>
    </row>
    <row r="51" spans="1:9" ht="12.75">
      <c r="A51" s="8" t="s">
        <v>10</v>
      </c>
      <c r="B51" s="8">
        <v>12</v>
      </c>
      <c r="C51" s="20">
        <v>1201290</v>
      </c>
      <c r="D51" s="21" t="s">
        <v>74</v>
      </c>
      <c r="E51" s="49">
        <v>25</v>
      </c>
      <c r="F51" s="49">
        <v>22</v>
      </c>
      <c r="G51" s="28">
        <v>26</v>
      </c>
      <c r="H51" s="28">
        <v>22</v>
      </c>
      <c r="I51" s="22">
        <f t="shared" si="0"/>
        <v>51</v>
      </c>
    </row>
    <row r="52" spans="1:9" ht="12.75">
      <c r="A52" s="8" t="s">
        <v>10</v>
      </c>
      <c r="B52" s="8">
        <v>12</v>
      </c>
      <c r="C52" s="20">
        <v>1201320</v>
      </c>
      <c r="D52" s="21" t="s">
        <v>75</v>
      </c>
      <c r="E52" s="49">
        <v>0</v>
      </c>
      <c r="F52" s="49">
        <v>0</v>
      </c>
      <c r="G52" s="28">
        <v>0</v>
      </c>
      <c r="H52" s="28">
        <v>0</v>
      </c>
      <c r="I52" s="22">
        <f t="shared" si="0"/>
        <v>0</v>
      </c>
    </row>
    <row r="53" spans="1:9" ht="12.75">
      <c r="A53" s="8" t="s">
        <v>10</v>
      </c>
      <c r="B53" s="8">
        <v>12</v>
      </c>
      <c r="C53" s="20">
        <v>1201350</v>
      </c>
      <c r="D53" s="21" t="s">
        <v>76</v>
      </c>
      <c r="E53" s="49">
        <v>0</v>
      </c>
      <c r="F53" s="49">
        <v>0</v>
      </c>
      <c r="G53" s="28">
        <v>0</v>
      </c>
      <c r="H53" s="28">
        <v>0</v>
      </c>
      <c r="I53" s="22">
        <f t="shared" si="0"/>
        <v>0</v>
      </c>
    </row>
    <row r="54" spans="1:9" ht="12.75">
      <c r="A54" s="8" t="s">
        <v>10</v>
      </c>
      <c r="B54" s="8">
        <v>12</v>
      </c>
      <c r="C54" s="20">
        <v>1201380</v>
      </c>
      <c r="D54" s="21" t="s">
        <v>77</v>
      </c>
      <c r="E54" s="49">
        <v>0</v>
      </c>
      <c r="F54" s="49">
        <v>0</v>
      </c>
      <c r="G54" s="28">
        <v>119</v>
      </c>
      <c r="H54" s="28">
        <v>113</v>
      </c>
      <c r="I54" s="22">
        <f t="shared" si="0"/>
        <v>119</v>
      </c>
    </row>
    <row r="55" spans="1:9" ht="12.75">
      <c r="A55" s="8" t="s">
        <v>10</v>
      </c>
      <c r="B55" s="8">
        <v>12</v>
      </c>
      <c r="C55" s="20">
        <v>1201410</v>
      </c>
      <c r="D55" s="21" t="s">
        <v>78</v>
      </c>
      <c r="E55" s="49">
        <v>0</v>
      </c>
      <c r="F55" s="49">
        <v>0</v>
      </c>
      <c r="G55" s="28">
        <v>78</v>
      </c>
      <c r="H55" s="28">
        <v>95</v>
      </c>
      <c r="I55" s="22">
        <f t="shared" si="0"/>
        <v>78</v>
      </c>
    </row>
    <row r="56" spans="1:9" ht="12.75">
      <c r="A56" s="8" t="s">
        <v>10</v>
      </c>
      <c r="B56" s="8">
        <v>12</v>
      </c>
      <c r="C56" s="20">
        <v>1201440</v>
      </c>
      <c r="D56" s="21" t="s">
        <v>79</v>
      </c>
      <c r="E56" s="49">
        <v>0</v>
      </c>
      <c r="F56" s="49">
        <v>97</v>
      </c>
      <c r="G56" s="28">
        <v>628</v>
      </c>
      <c r="H56" s="28">
        <v>553</v>
      </c>
      <c r="I56" s="22">
        <f t="shared" si="0"/>
        <v>628</v>
      </c>
    </row>
    <row r="57" spans="1:9" ht="12.75">
      <c r="A57" s="8" t="s">
        <v>10</v>
      </c>
      <c r="B57" s="8">
        <v>12</v>
      </c>
      <c r="C57" s="20">
        <v>1201470</v>
      </c>
      <c r="D57" s="21" t="s">
        <v>80</v>
      </c>
      <c r="E57" s="49">
        <v>0</v>
      </c>
      <c r="F57" s="49">
        <v>0</v>
      </c>
      <c r="G57" s="28">
        <v>16</v>
      </c>
      <c r="H57" s="28">
        <v>12</v>
      </c>
      <c r="I57" s="22">
        <f t="shared" si="0"/>
        <v>16</v>
      </c>
    </row>
    <row r="58" spans="1:9" ht="12.75">
      <c r="A58" s="8" t="s">
        <v>10</v>
      </c>
      <c r="B58" s="8">
        <v>12</v>
      </c>
      <c r="C58" s="20">
        <v>1201500</v>
      </c>
      <c r="D58" s="21" t="s">
        <v>81</v>
      </c>
      <c r="E58" s="49">
        <v>0</v>
      </c>
      <c r="F58" s="49">
        <v>123</v>
      </c>
      <c r="G58" s="28">
        <v>244</v>
      </c>
      <c r="H58" s="28">
        <v>291</v>
      </c>
      <c r="I58" s="22">
        <f t="shared" si="0"/>
        <v>244</v>
      </c>
    </row>
    <row r="59" spans="1:9" ht="12.75">
      <c r="A59" s="8" t="s">
        <v>10</v>
      </c>
      <c r="B59" s="8">
        <v>12</v>
      </c>
      <c r="C59" s="20">
        <v>1201530</v>
      </c>
      <c r="D59" s="21" t="s">
        <v>82</v>
      </c>
      <c r="E59" s="49">
        <v>0</v>
      </c>
      <c r="F59" s="49">
        <v>0</v>
      </c>
      <c r="G59" s="28">
        <v>124</v>
      </c>
      <c r="H59" s="28">
        <v>112</v>
      </c>
      <c r="I59" s="22">
        <f t="shared" si="0"/>
        <v>124</v>
      </c>
    </row>
    <row r="60" spans="1:9" ht="12.75">
      <c r="A60" s="8" t="s">
        <v>10</v>
      </c>
      <c r="B60" s="8">
        <v>12</v>
      </c>
      <c r="C60" s="20">
        <v>1201560</v>
      </c>
      <c r="D60" s="21" t="s">
        <v>83</v>
      </c>
      <c r="E60" s="49">
        <v>0</v>
      </c>
      <c r="F60" s="49">
        <v>35</v>
      </c>
      <c r="G60" s="28">
        <v>437</v>
      </c>
      <c r="H60" s="28">
        <v>345</v>
      </c>
      <c r="I60" s="22">
        <f t="shared" si="0"/>
        <v>437</v>
      </c>
    </row>
    <row r="61" spans="1:9" ht="12.75">
      <c r="A61" s="8" t="s">
        <v>10</v>
      </c>
      <c r="B61" s="8">
        <v>12</v>
      </c>
      <c r="C61" s="20">
        <v>1201590</v>
      </c>
      <c r="D61" s="21" t="s">
        <v>84</v>
      </c>
      <c r="E61" s="49">
        <v>29</v>
      </c>
      <c r="F61" s="49">
        <v>100</v>
      </c>
      <c r="G61" s="28">
        <v>244</v>
      </c>
      <c r="H61" s="28">
        <v>269</v>
      </c>
      <c r="I61" s="22">
        <f t="shared" si="0"/>
        <v>273</v>
      </c>
    </row>
    <row r="62" spans="1:9" ht="12.75">
      <c r="A62" s="8" t="s">
        <v>10</v>
      </c>
      <c r="B62" s="8">
        <v>12</v>
      </c>
      <c r="C62" s="20">
        <v>1201620</v>
      </c>
      <c r="D62" s="21" t="s">
        <v>85</v>
      </c>
      <c r="E62" s="49">
        <v>0</v>
      </c>
      <c r="F62" s="49">
        <v>0</v>
      </c>
      <c r="G62" s="28">
        <v>0</v>
      </c>
      <c r="H62" s="28">
        <v>0</v>
      </c>
      <c r="I62" s="22">
        <f t="shared" si="0"/>
        <v>0</v>
      </c>
    </row>
    <row r="63" spans="1:9" ht="12.75">
      <c r="A63" s="8" t="s">
        <v>10</v>
      </c>
      <c r="B63" s="8">
        <v>12</v>
      </c>
      <c r="C63" s="20">
        <v>1201650</v>
      </c>
      <c r="D63" s="21" t="s">
        <v>86</v>
      </c>
      <c r="E63" s="49">
        <v>0</v>
      </c>
      <c r="F63" s="49">
        <v>0</v>
      </c>
      <c r="G63" s="28">
        <v>0</v>
      </c>
      <c r="H63" s="28">
        <v>0</v>
      </c>
      <c r="I63" s="22">
        <f t="shared" si="0"/>
        <v>0</v>
      </c>
    </row>
    <row r="64" spans="1:9" ht="12.75">
      <c r="A64" s="8" t="s">
        <v>10</v>
      </c>
      <c r="B64" s="8">
        <v>12</v>
      </c>
      <c r="C64" s="20">
        <v>1201680</v>
      </c>
      <c r="D64" s="21" t="s">
        <v>87</v>
      </c>
      <c r="E64" s="49">
        <v>0</v>
      </c>
      <c r="F64" s="49">
        <v>0</v>
      </c>
      <c r="G64" s="28">
        <v>0</v>
      </c>
      <c r="H64" s="28">
        <v>0</v>
      </c>
      <c r="I64" s="22">
        <f t="shared" si="0"/>
        <v>0</v>
      </c>
    </row>
    <row r="65" spans="1:9" ht="12.75">
      <c r="A65" s="8" t="s">
        <v>10</v>
      </c>
      <c r="B65" s="8">
        <v>12</v>
      </c>
      <c r="C65" s="20">
        <v>1201710</v>
      </c>
      <c r="D65" s="21" t="s">
        <v>88</v>
      </c>
      <c r="E65" s="49">
        <v>0</v>
      </c>
      <c r="F65" s="49">
        <v>29</v>
      </c>
      <c r="G65" s="28">
        <v>78</v>
      </c>
      <c r="H65" s="28">
        <v>45</v>
      </c>
      <c r="I65" s="22">
        <f t="shared" si="0"/>
        <v>78</v>
      </c>
    </row>
    <row r="66" spans="1:9" ht="12.75">
      <c r="A66" s="8" t="s">
        <v>10</v>
      </c>
      <c r="B66" s="8">
        <v>12</v>
      </c>
      <c r="C66" s="20">
        <v>1201740</v>
      </c>
      <c r="D66" s="21" t="s">
        <v>89</v>
      </c>
      <c r="E66" s="49">
        <v>0</v>
      </c>
      <c r="F66" s="49">
        <v>0</v>
      </c>
      <c r="G66" s="28">
        <v>145</v>
      </c>
      <c r="H66" s="28">
        <v>156</v>
      </c>
      <c r="I66" s="22">
        <f t="shared" si="0"/>
        <v>145</v>
      </c>
    </row>
    <row r="67" spans="1:9" ht="12.75">
      <c r="A67" s="8" t="s">
        <v>10</v>
      </c>
      <c r="B67" s="8">
        <v>12</v>
      </c>
      <c r="C67" s="20">
        <v>1201770</v>
      </c>
      <c r="D67" s="21" t="s">
        <v>90</v>
      </c>
      <c r="E67" s="49">
        <v>0</v>
      </c>
      <c r="F67" s="49">
        <v>0</v>
      </c>
      <c r="G67" s="28">
        <v>178</v>
      </c>
      <c r="H67" s="28">
        <v>183</v>
      </c>
      <c r="I67" s="22">
        <f t="shared" si="0"/>
        <v>178</v>
      </c>
    </row>
    <row r="68" spans="1:9" ht="12.75">
      <c r="A68" s="8" t="s">
        <v>10</v>
      </c>
      <c r="B68" s="8">
        <v>12</v>
      </c>
      <c r="C68" s="20">
        <v>1201800</v>
      </c>
      <c r="D68" s="21" t="s">
        <v>91</v>
      </c>
      <c r="E68" s="49">
        <v>0</v>
      </c>
      <c r="F68" s="49">
        <v>0</v>
      </c>
      <c r="G68" s="28">
        <v>0</v>
      </c>
      <c r="H68" s="28">
        <v>0</v>
      </c>
      <c r="I68" s="22">
        <f t="shared" si="0"/>
        <v>0</v>
      </c>
    </row>
    <row r="69" spans="1:9" ht="12.75">
      <c r="A69" s="8" t="s">
        <v>10</v>
      </c>
      <c r="B69" s="8">
        <v>12</v>
      </c>
      <c r="C69" s="20">
        <v>1201830</v>
      </c>
      <c r="D69" s="21" t="s">
        <v>92</v>
      </c>
      <c r="E69" s="49">
        <v>0</v>
      </c>
      <c r="F69" s="49">
        <v>0</v>
      </c>
      <c r="G69" s="28">
        <v>0</v>
      </c>
      <c r="H69" s="28">
        <v>0</v>
      </c>
      <c r="I69" s="22">
        <f t="shared" si="0"/>
        <v>0</v>
      </c>
    </row>
    <row r="70" spans="1:9" ht="12.75">
      <c r="A70" s="8" t="s">
        <v>10</v>
      </c>
      <c r="B70" s="8">
        <v>12</v>
      </c>
      <c r="C70" s="20">
        <v>1201860</v>
      </c>
      <c r="D70" s="21" t="s">
        <v>93</v>
      </c>
      <c r="E70" s="49">
        <v>0</v>
      </c>
      <c r="F70" s="49">
        <v>0</v>
      </c>
      <c r="G70" s="28">
        <v>0</v>
      </c>
      <c r="H70" s="28">
        <v>0</v>
      </c>
      <c r="I70" s="22">
        <f t="shared" si="0"/>
        <v>0</v>
      </c>
    </row>
    <row r="71" spans="1:9" ht="12.75">
      <c r="A71" s="8" t="s">
        <v>10</v>
      </c>
      <c r="B71" s="8">
        <v>12</v>
      </c>
      <c r="C71" s="20">
        <v>1201890</v>
      </c>
      <c r="D71" s="21" t="s">
        <v>94</v>
      </c>
      <c r="E71" s="49">
        <v>0</v>
      </c>
      <c r="F71" s="49">
        <v>0</v>
      </c>
      <c r="G71" s="28">
        <v>24</v>
      </c>
      <c r="H71" s="28">
        <v>22</v>
      </c>
      <c r="I71" s="22">
        <f t="shared" si="0"/>
        <v>24</v>
      </c>
    </row>
    <row r="72" spans="1:9" ht="12.75">
      <c r="A72" s="8" t="s">
        <v>10</v>
      </c>
      <c r="B72" s="8">
        <v>12</v>
      </c>
      <c r="C72" s="20">
        <v>1201920</v>
      </c>
      <c r="D72" s="21" t="s">
        <v>95</v>
      </c>
      <c r="E72" s="49">
        <v>75</v>
      </c>
      <c r="F72" s="49">
        <v>79</v>
      </c>
      <c r="G72" s="28">
        <v>200</v>
      </c>
      <c r="H72" s="28">
        <v>229</v>
      </c>
      <c r="I72" s="22">
        <f t="shared" si="0"/>
        <v>275</v>
      </c>
    </row>
    <row r="73" spans="1:9" ht="12.75">
      <c r="A73" s="8" t="s">
        <v>10</v>
      </c>
      <c r="B73" s="8">
        <v>12</v>
      </c>
      <c r="C73" s="20">
        <v>1201950</v>
      </c>
      <c r="D73" s="21" t="s">
        <v>96</v>
      </c>
      <c r="E73" s="49">
        <v>0</v>
      </c>
      <c r="F73" s="49">
        <v>0</v>
      </c>
      <c r="G73" s="28">
        <v>0</v>
      </c>
      <c r="H73" s="28">
        <v>0</v>
      </c>
      <c r="I73" s="22">
        <f t="shared" si="0"/>
        <v>0</v>
      </c>
    </row>
    <row r="74" spans="1:9" ht="12.75">
      <c r="A74" s="8" t="s">
        <v>10</v>
      </c>
      <c r="B74" s="8">
        <v>12</v>
      </c>
      <c r="C74" s="20">
        <v>1201980</v>
      </c>
      <c r="D74" s="21" t="s">
        <v>97</v>
      </c>
      <c r="E74" s="49">
        <v>0</v>
      </c>
      <c r="F74" s="49">
        <v>0</v>
      </c>
      <c r="G74" s="28">
        <v>46</v>
      </c>
      <c r="H74" s="28">
        <v>45</v>
      </c>
      <c r="I74" s="22">
        <f>SUM(E74,G74)</f>
        <v>46</v>
      </c>
    </row>
    <row r="75" spans="1:9" ht="12.75">
      <c r="A75" s="8" t="s">
        <v>10</v>
      </c>
      <c r="B75" s="8">
        <v>12</v>
      </c>
      <c r="C75" s="20">
        <v>1202010</v>
      </c>
      <c r="D75" s="21" t="s">
        <v>98</v>
      </c>
      <c r="E75" s="49">
        <v>0</v>
      </c>
      <c r="F75" s="28">
        <v>0</v>
      </c>
      <c r="G75" s="28">
        <v>0</v>
      </c>
      <c r="H75" s="28">
        <v>0</v>
      </c>
      <c r="I75" s="22">
        <f>SUM(E75,G75)</f>
        <v>0</v>
      </c>
    </row>
    <row r="76" spans="1:9" ht="12.75">
      <c r="A76" s="8" t="s">
        <v>10</v>
      </c>
      <c r="B76" s="8">
        <v>12</v>
      </c>
      <c r="C76" s="8">
        <v>1299998</v>
      </c>
      <c r="D76" s="8" t="s">
        <v>25</v>
      </c>
      <c r="E76" s="49">
        <v>0</v>
      </c>
      <c r="F76" s="28">
        <v>0</v>
      </c>
      <c r="G76" s="28">
        <v>0</v>
      </c>
      <c r="H76" s="28">
        <v>0</v>
      </c>
      <c r="I76" s="22">
        <f>SUM(E76,G76)</f>
        <v>0</v>
      </c>
    </row>
    <row r="77" spans="1:9" ht="12.75">
      <c r="A77" s="8" t="s">
        <v>10</v>
      </c>
      <c r="B77" s="8">
        <v>12</v>
      </c>
      <c r="C77" s="25">
        <v>1299999</v>
      </c>
      <c r="D77" s="27" t="s">
        <v>26</v>
      </c>
      <c r="E77" s="49">
        <v>0</v>
      </c>
      <c r="F77" s="29">
        <v>0</v>
      </c>
      <c r="G77" s="28">
        <v>0</v>
      </c>
      <c r="H77" s="29">
        <v>0</v>
      </c>
      <c r="I77" s="22">
        <f>SUM(E77,G77)</f>
        <v>0</v>
      </c>
    </row>
    <row r="78" spans="1:9" ht="12.75">
      <c r="A78" s="9"/>
      <c r="B78" s="10"/>
      <c r="C78" s="10"/>
      <c r="D78" s="10"/>
      <c r="E78" s="13"/>
      <c r="F78" s="13"/>
      <c r="G78" s="13"/>
      <c r="H78" s="13"/>
      <c r="I78" s="13"/>
    </row>
    <row r="79" spans="1:9" ht="12.75">
      <c r="A79" s="11"/>
      <c r="B79" s="12"/>
      <c r="C79" s="12"/>
      <c r="D79" s="26" t="s">
        <v>27</v>
      </c>
      <c r="E79" s="15">
        <f>SUM(E9:E77)</f>
        <v>293</v>
      </c>
      <c r="F79" s="15">
        <f>SUM(F9:F77)</f>
        <v>1336</v>
      </c>
      <c r="G79" s="15">
        <f>SUM(G9:G77)</f>
        <v>5686</v>
      </c>
      <c r="H79" s="15">
        <f>SUM(H9:H77)</f>
        <v>6089</v>
      </c>
      <c r="I79" s="15">
        <f>SUM(I9:I77)</f>
        <v>5979</v>
      </c>
    </row>
  </sheetData>
  <sheetProtection/>
  <printOptions/>
  <pageMargins left="0.7" right="0.7" top="0.75" bottom="0.75" header="0.3" footer="0.3"/>
  <pageSetup horizontalDpi="600" verticalDpi="600" orientation="landscape" scale="80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7.421875" style="0" customWidth="1"/>
    <col min="2" max="2" width="43.421875" style="0" customWidth="1"/>
    <col min="3" max="3" width="37.57421875" style="0" customWidth="1"/>
    <col min="4" max="5" width="30.28125" style="0" hidden="1" customWidth="1"/>
    <col min="6" max="14" width="0" style="0" hidden="1" customWidth="1"/>
  </cols>
  <sheetData>
    <row r="1" spans="1:14" ht="12.7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12.7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12.75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3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2.75">
      <c r="A5" s="32"/>
      <c r="B5" s="32"/>
      <c r="C5" s="32"/>
      <c r="D5" s="48" t="s">
        <v>29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2.75">
      <c r="A6" s="33"/>
      <c r="B6" s="34">
        <v>2015</v>
      </c>
      <c r="C6" s="34">
        <v>2014</v>
      </c>
      <c r="D6" s="34">
        <v>2011</v>
      </c>
      <c r="E6" s="34">
        <v>2010</v>
      </c>
      <c r="F6" s="34">
        <v>2008</v>
      </c>
      <c r="G6" s="34">
        <v>2007</v>
      </c>
      <c r="H6" s="34">
        <v>2006</v>
      </c>
      <c r="I6" s="34">
        <v>2005</v>
      </c>
      <c r="J6" s="34">
        <v>2004</v>
      </c>
      <c r="K6" s="34">
        <v>2003</v>
      </c>
      <c r="L6" s="34">
        <v>2002</v>
      </c>
      <c r="M6" s="34">
        <v>2001</v>
      </c>
      <c r="N6" s="34">
        <v>1999</v>
      </c>
    </row>
    <row r="7" spans="1:14" ht="12.75">
      <c r="A7" s="35"/>
      <c r="B7" s="36" t="s">
        <v>15</v>
      </c>
      <c r="C7" s="36" t="s">
        <v>15</v>
      </c>
      <c r="D7" s="36" t="s">
        <v>15</v>
      </c>
      <c r="E7" s="36" t="s">
        <v>15</v>
      </c>
      <c r="F7" s="36" t="s">
        <v>15</v>
      </c>
      <c r="G7" s="36" t="s">
        <v>15</v>
      </c>
      <c r="H7" s="36" t="s">
        <v>15</v>
      </c>
      <c r="I7" s="36" t="s">
        <v>15</v>
      </c>
      <c r="J7" s="36" t="s">
        <v>15</v>
      </c>
      <c r="K7" s="36" t="s">
        <v>15</v>
      </c>
      <c r="L7" s="36" t="s">
        <v>15</v>
      </c>
      <c r="M7" s="36" t="s">
        <v>15</v>
      </c>
      <c r="N7" s="36" t="s">
        <v>15</v>
      </c>
    </row>
    <row r="8" spans="1:14" ht="12.75">
      <c r="A8" s="36" t="s">
        <v>16</v>
      </c>
      <c r="B8" s="36" t="s">
        <v>17</v>
      </c>
      <c r="C8" s="36" t="s">
        <v>17</v>
      </c>
      <c r="D8" s="36" t="s">
        <v>17</v>
      </c>
      <c r="E8" s="36" t="s">
        <v>17</v>
      </c>
      <c r="F8" s="36" t="s">
        <v>17</v>
      </c>
      <c r="G8" s="36" t="s">
        <v>17</v>
      </c>
      <c r="H8" s="36" t="s">
        <v>17</v>
      </c>
      <c r="I8" s="36" t="s">
        <v>17</v>
      </c>
      <c r="J8" s="36" t="s">
        <v>17</v>
      </c>
      <c r="K8" s="36" t="s">
        <v>17</v>
      </c>
      <c r="L8" s="36" t="s">
        <v>17</v>
      </c>
      <c r="M8" s="36" t="s">
        <v>17</v>
      </c>
      <c r="N8" s="36" t="s">
        <v>17</v>
      </c>
    </row>
    <row r="9" spans="1:14" ht="12.75">
      <c r="A9" s="33"/>
      <c r="B9" s="36" t="s">
        <v>18</v>
      </c>
      <c r="C9" s="36" t="s">
        <v>18</v>
      </c>
      <c r="D9" s="36" t="s">
        <v>18</v>
      </c>
      <c r="E9" s="36" t="s">
        <v>18</v>
      </c>
      <c r="F9" s="36" t="s">
        <v>18</v>
      </c>
      <c r="G9" s="36" t="s">
        <v>18</v>
      </c>
      <c r="H9" s="36" t="s">
        <v>18</v>
      </c>
      <c r="I9" s="36" t="s">
        <v>18</v>
      </c>
      <c r="J9" s="36" t="s">
        <v>18</v>
      </c>
      <c r="K9" s="36" t="s">
        <v>18</v>
      </c>
      <c r="L9" s="36" t="s">
        <v>18</v>
      </c>
      <c r="M9" s="36" t="s">
        <v>18</v>
      </c>
      <c r="N9" s="36" t="s">
        <v>18</v>
      </c>
    </row>
    <row r="10" spans="1:14" ht="12.75">
      <c r="A10" s="33"/>
      <c r="B10" s="36" t="s">
        <v>19</v>
      </c>
      <c r="C10" s="36" t="s">
        <v>19</v>
      </c>
      <c r="D10" s="36" t="s">
        <v>19</v>
      </c>
      <c r="E10" s="36" t="s">
        <v>19</v>
      </c>
      <c r="F10" s="36" t="s">
        <v>19</v>
      </c>
      <c r="G10" s="36" t="s">
        <v>19</v>
      </c>
      <c r="H10" s="36" t="s">
        <v>19</v>
      </c>
      <c r="I10" s="36" t="s">
        <v>19</v>
      </c>
      <c r="J10" s="36" t="s">
        <v>19</v>
      </c>
      <c r="K10" s="36" t="s">
        <v>19</v>
      </c>
      <c r="L10" s="36" t="s">
        <v>19</v>
      </c>
      <c r="M10" s="36" t="s">
        <v>19</v>
      </c>
      <c r="N10" s="36" t="s">
        <v>19</v>
      </c>
    </row>
    <row r="11" spans="1:14" ht="13.5" thickBot="1">
      <c r="A11" s="37"/>
      <c r="B11" s="38" t="s">
        <v>20</v>
      </c>
      <c r="C11" s="38" t="s">
        <v>20</v>
      </c>
      <c r="D11" s="38" t="s">
        <v>20</v>
      </c>
      <c r="E11" s="38" t="s">
        <v>20</v>
      </c>
      <c r="F11" s="38" t="s">
        <v>20</v>
      </c>
      <c r="G11" s="38" t="s">
        <v>20</v>
      </c>
      <c r="H11" s="38" t="s">
        <v>20</v>
      </c>
      <c r="I11" s="38" t="s">
        <v>20</v>
      </c>
      <c r="J11" s="38" t="s">
        <v>20</v>
      </c>
      <c r="K11" s="38" t="s">
        <v>20</v>
      </c>
      <c r="L11" s="38" t="s">
        <v>20</v>
      </c>
      <c r="M11" s="38" t="s">
        <v>20</v>
      </c>
      <c r="N11" s="38" t="s">
        <v>20</v>
      </c>
    </row>
    <row r="12" spans="1:14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9"/>
      <c r="M12" s="32"/>
      <c r="N12" s="32"/>
    </row>
    <row r="13" spans="1:14" ht="12.75">
      <c r="A13" s="23"/>
      <c r="B13" s="23"/>
      <c r="C13" s="23"/>
      <c r="D13" s="23"/>
      <c r="E13" s="23"/>
      <c r="F13" s="23"/>
      <c r="G13" s="23"/>
      <c r="H13" s="23"/>
      <c r="I13" s="23"/>
      <c r="J13" s="35"/>
      <c r="K13" s="35"/>
      <c r="L13" s="40"/>
      <c r="M13" s="35"/>
      <c r="N13" s="33"/>
    </row>
    <row r="14" spans="1:14" ht="12.75">
      <c r="A14" s="35" t="s">
        <v>22</v>
      </c>
      <c r="B14" s="43">
        <v>1439</v>
      </c>
      <c r="C14" s="43">
        <v>1651</v>
      </c>
      <c r="D14" s="43">
        <v>2137</v>
      </c>
      <c r="E14" s="43">
        <v>2207</v>
      </c>
      <c r="F14" s="43">
        <v>2618.766666666667</v>
      </c>
      <c r="G14" s="43">
        <v>2318.96</v>
      </c>
      <c r="H14" s="47">
        <v>2098.6388888888887</v>
      </c>
      <c r="I14" s="47">
        <v>1992</v>
      </c>
      <c r="J14" s="46">
        <v>2163</v>
      </c>
      <c r="K14" s="46"/>
      <c r="L14" s="46"/>
      <c r="M14" s="46">
        <v>250</v>
      </c>
      <c r="N14" s="43">
        <v>241</v>
      </c>
    </row>
    <row r="15" spans="1:14" ht="12.75">
      <c r="A15" s="35" t="s">
        <v>28</v>
      </c>
      <c r="B15" s="43"/>
      <c r="C15" s="43">
        <v>0</v>
      </c>
      <c r="D15" s="43">
        <v>142</v>
      </c>
      <c r="E15" s="43">
        <v>153.33</v>
      </c>
      <c r="F15" s="43">
        <v>229.33333333333334</v>
      </c>
      <c r="G15" s="43">
        <v>189.33</v>
      </c>
      <c r="H15" s="47">
        <v>108</v>
      </c>
      <c r="I15" s="47">
        <v>185</v>
      </c>
      <c r="J15" s="46">
        <v>120</v>
      </c>
      <c r="K15" s="46"/>
      <c r="L15" s="46"/>
      <c r="M15" s="46">
        <v>118</v>
      </c>
      <c r="N15" s="43">
        <v>124</v>
      </c>
    </row>
    <row r="16" spans="1:14" ht="12.75">
      <c r="A16" s="23" t="s">
        <v>24</v>
      </c>
      <c r="B16" s="43"/>
      <c r="C16" s="43">
        <v>0</v>
      </c>
      <c r="D16" s="43">
        <v>0</v>
      </c>
      <c r="E16" s="43">
        <v>0</v>
      </c>
      <c r="F16" s="43">
        <v>37.333333333333336</v>
      </c>
      <c r="G16" s="43">
        <v>42.67</v>
      </c>
      <c r="H16" s="47">
        <v>46.666666666666664</v>
      </c>
      <c r="I16" s="47">
        <v>119</v>
      </c>
      <c r="J16" s="46">
        <v>90</v>
      </c>
      <c r="K16" s="46"/>
      <c r="L16" s="46"/>
      <c r="M16" s="46">
        <v>5125</v>
      </c>
      <c r="N16" s="43">
        <v>191</v>
      </c>
    </row>
    <row r="17" spans="1:14" ht="12.75">
      <c r="A17" s="35" t="s">
        <v>23</v>
      </c>
      <c r="B17" s="43"/>
      <c r="C17" s="43">
        <v>0</v>
      </c>
      <c r="D17" s="43">
        <v>0</v>
      </c>
      <c r="E17" s="43">
        <v>197.33</v>
      </c>
      <c r="F17" s="43">
        <v>240</v>
      </c>
      <c r="G17" s="43">
        <v>204</v>
      </c>
      <c r="H17" s="47">
        <v>129.33333333333334</v>
      </c>
      <c r="I17" s="47">
        <v>237</v>
      </c>
      <c r="J17" s="46">
        <v>184</v>
      </c>
      <c r="K17" s="46"/>
      <c r="L17" s="46"/>
      <c r="M17" s="46">
        <v>331</v>
      </c>
      <c r="N17" s="43">
        <v>2861</v>
      </c>
    </row>
    <row r="18" spans="1:14" ht="13.5" thickBot="1">
      <c r="A18" s="50" t="s">
        <v>30</v>
      </c>
      <c r="B18" s="51">
        <v>177</v>
      </c>
      <c r="C18" s="51">
        <v>103</v>
      </c>
      <c r="D18" s="37"/>
      <c r="E18" s="37"/>
      <c r="F18" s="37"/>
      <c r="G18" s="37"/>
      <c r="H18" s="37"/>
      <c r="I18" s="37"/>
      <c r="J18" s="37"/>
      <c r="K18" s="37"/>
      <c r="L18" s="41"/>
      <c r="M18" s="44"/>
      <c r="N18" s="44"/>
    </row>
    <row r="19" spans="1:14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5"/>
    </row>
    <row r="20" spans="1:14" ht="12.75">
      <c r="A20" s="42" t="s">
        <v>21</v>
      </c>
      <c r="B20" s="43">
        <f>SUM(B14:B18)</f>
        <v>1616</v>
      </c>
      <c r="C20" s="43">
        <f>SUM(C14:C18)</f>
        <v>1754</v>
      </c>
      <c r="D20" s="43">
        <v>2279</v>
      </c>
      <c r="E20" s="43">
        <v>2557.66</v>
      </c>
      <c r="F20" s="43">
        <v>3125.433333333334</v>
      </c>
      <c r="G20" s="43">
        <v>2754.96</v>
      </c>
      <c r="H20" s="43">
        <v>2382.6388888888887</v>
      </c>
      <c r="I20" s="43">
        <v>2533</v>
      </c>
      <c r="J20" s="43">
        <v>2557</v>
      </c>
      <c r="K20" s="43">
        <v>3703</v>
      </c>
      <c r="L20" s="43">
        <v>3795</v>
      </c>
      <c r="M20" s="43">
        <v>5824</v>
      </c>
      <c r="N20" s="43">
        <v>3417</v>
      </c>
    </row>
    <row r="21" spans="1:14" ht="13.5" thickBo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</sheetData>
  <sheetProtection/>
  <printOptions horizontalCentered="1"/>
  <pageMargins left="0.2" right="0.2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N or D counts for 2000-01</dc:title>
  <dc:subject/>
  <dc:creator>Sandy Brown</dc:creator>
  <cp:keywords/>
  <dc:description>Florida N or D counts for 2000-01</dc:description>
  <cp:lastModifiedBy>backup</cp:lastModifiedBy>
  <cp:lastPrinted>2018-05-14T13:15:11Z</cp:lastPrinted>
  <dcterms:created xsi:type="dcterms:W3CDTF">1998-09-29T14:22:39Z</dcterms:created>
  <dcterms:modified xsi:type="dcterms:W3CDTF">2018-05-14T17:57:39Z</dcterms:modified>
  <cp:category>N or D count 2000-01</cp:category>
  <cp:version/>
  <cp:contentType/>
  <cp:contentStatus/>
</cp:coreProperties>
</file>